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O:\POLE EM\Prevention des dechets\13. TRANSITION ECOLOGIQUE\DECHETS\RECYCLERIE\Projet ressourcerie Jaulzy\AMI\Version finale\ANNEXES\"/>
    </mc:Choice>
  </mc:AlternateContent>
  <xr:revisionPtr revIDLastSave="0" documentId="13_ncr:1_{5D5AF0D6-0D47-44B7-8D72-EE04C66D590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nnexe 2" sheetId="1" r:id="rId1"/>
  </sheets>
  <externalReferences>
    <externalReference r:id="rId2"/>
  </externalReferences>
  <definedNames>
    <definedName name="VENTE_CA_Magasin_A1">'[1]Calcul VENTE'!$B$30</definedName>
    <definedName name="VENTE_CA_Magasin_A2">'[1]Calcul VENTE'!$C$30</definedName>
    <definedName name="VENTE_CA_Magasin_A3">'[1]Calcul VENTE'!$D$30</definedName>
    <definedName name="VENTE_CA_Magasin_A4">'[1]Calcul VENTE'!$E$30</definedName>
    <definedName name="VENTE_CA_Magasin_A5">'[1]Calcul VENTE'!$F$30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6" i="1" l="1"/>
  <c r="E36" i="1"/>
  <c r="D36" i="1"/>
  <c r="C36" i="1"/>
  <c r="B36" i="1"/>
  <c r="F32" i="1"/>
  <c r="E32" i="1"/>
  <c r="D32" i="1"/>
  <c r="C32" i="1"/>
  <c r="B32" i="1"/>
  <c r="F15" i="1"/>
  <c r="E15" i="1"/>
  <c r="D15" i="1"/>
  <c r="C15" i="1"/>
  <c r="B15" i="1"/>
  <c r="F11" i="1"/>
  <c r="E11" i="1"/>
  <c r="D11" i="1"/>
  <c r="C11" i="1"/>
  <c r="B11" i="1"/>
  <c r="D37" i="1" l="1"/>
  <c r="D38" i="1" s="1"/>
  <c r="E37" i="1"/>
  <c r="B37" i="1"/>
  <c r="F37" i="1"/>
  <c r="F38" i="1" s="1"/>
  <c r="C37" i="1"/>
  <c r="C38" i="1" s="1"/>
  <c r="B38" i="1"/>
  <c r="E38" i="1"/>
</calcChain>
</file>

<file path=xl/sharedStrings.xml><?xml version="1.0" encoding="utf-8"?>
<sst xmlns="http://schemas.openxmlformats.org/spreadsheetml/2006/main" count="45" uniqueCount="39">
  <si>
    <t>PRODUITS</t>
  </si>
  <si>
    <t>Année 1</t>
  </si>
  <si>
    <t>Année 2</t>
  </si>
  <si>
    <t>Année 3</t>
  </si>
  <si>
    <t>Année 4</t>
  </si>
  <si>
    <t>Année 5</t>
  </si>
  <si>
    <t>Aides à l'Emploi</t>
  </si>
  <si>
    <t>Recettes de vente en magasin</t>
  </si>
  <si>
    <t>Autres recettes commerciales</t>
  </si>
  <si>
    <t>Soutien des éco-organismes (tonne réemployée)</t>
  </si>
  <si>
    <t>Subvention d'exploitation</t>
  </si>
  <si>
    <t>Contributions en nature</t>
  </si>
  <si>
    <t>Total PRODUITS</t>
  </si>
  <si>
    <t>CHARGES</t>
  </si>
  <si>
    <t>Achats de matières et fournitures</t>
  </si>
  <si>
    <t>Services extérieurs</t>
  </si>
  <si>
    <t>Assurances</t>
  </si>
  <si>
    <t>Téléphone, internet</t>
  </si>
  <si>
    <t>Autres abonnements</t>
  </si>
  <si>
    <t>Carburant, transports</t>
  </si>
  <si>
    <t>Frais de déplacement et hébergement</t>
  </si>
  <si>
    <t>Eau, électricité, gaz</t>
  </si>
  <si>
    <t>Mutuelle, médecine du travail</t>
  </si>
  <si>
    <t>Fournitures diverses</t>
  </si>
  <si>
    <t>Entretien matériel et vêtements</t>
  </si>
  <si>
    <t>Nettoyage des locaux</t>
  </si>
  <si>
    <t>Budget publicité et communication</t>
  </si>
  <si>
    <t>Loyer et charges locatives</t>
  </si>
  <si>
    <t>Expert comptable, avocats</t>
  </si>
  <si>
    <t>Frais bancaires et terminal carte bleue</t>
  </si>
  <si>
    <t>Impôts et taxes</t>
  </si>
  <si>
    <t>Dotation aux amortissements</t>
  </si>
  <si>
    <t>Charges de personnel</t>
  </si>
  <si>
    <t>Salaires bruts</t>
  </si>
  <si>
    <t>Cotisations sociales</t>
  </si>
  <si>
    <t>Charges financières</t>
  </si>
  <si>
    <t>Total CHARGES</t>
  </si>
  <si>
    <t>Résultat</t>
  </si>
  <si>
    <r>
      <rPr>
        <b/>
        <u/>
        <sz val="14"/>
        <color theme="1"/>
        <rFont val="Dosis"/>
      </rPr>
      <t>ANNEXE 2 :</t>
    </r>
    <r>
      <rPr>
        <b/>
        <sz val="14"/>
        <color theme="1"/>
        <rFont val="Dosis"/>
        <charset val="1"/>
      </rPr>
      <t xml:space="preserve"> Compte de résultat prévisionnel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</si>
</sst>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€&quot;"/>
  </numFmts>
  <fonts count="14" x14ac:knownFonts="1">
    <font>
      <sz val="11"/>
      <color theme="1"/>
      <name val="Dosis"/>
      <family val="2"/>
      <charset val="1"/>
    </font>
    <font>
      <sz val="11"/>
      <color theme="1"/>
      <name val="Dosis"/>
      <charset val="1"/>
    </font>
    <font>
      <b/>
      <sz val="14"/>
      <color theme="1"/>
      <name val="Dosis"/>
      <charset val="1"/>
    </font>
    <font>
      <sz val="10"/>
      <color theme="1"/>
      <name val="Dosis"/>
      <charset val="1"/>
    </font>
    <font>
      <sz val="10"/>
      <color theme="1"/>
      <name val="Dosis"/>
      <family val="2"/>
      <charset val="1"/>
    </font>
    <font>
      <b/>
      <sz val="10"/>
      <color theme="4" tint="0.39988402966399123"/>
      <name val="Dosis"/>
      <charset val="1"/>
    </font>
    <font>
      <sz val="11"/>
      <color theme="0"/>
      <name val="Dosis"/>
      <family val="2"/>
      <charset val="1"/>
    </font>
    <font>
      <b/>
      <sz val="10"/>
      <color theme="1"/>
      <name val="Dosis"/>
      <charset val="1"/>
    </font>
    <font>
      <i/>
      <sz val="10"/>
      <color theme="1"/>
      <name val="Dosis"/>
      <charset val="1"/>
    </font>
    <font>
      <i/>
      <sz val="10"/>
      <color theme="1"/>
      <name val="Dosis"/>
      <family val="2"/>
      <charset val="1"/>
    </font>
    <font>
      <b/>
      <sz val="10"/>
      <color theme="1"/>
      <name val="Dosis"/>
      <family val="2"/>
      <charset val="1"/>
    </font>
    <font>
      <b/>
      <sz val="11"/>
      <color theme="1"/>
      <name val="Dosis"/>
      <charset val="1"/>
    </font>
    <font>
      <b/>
      <u/>
      <sz val="14"/>
      <color theme="1"/>
      <name val="Dosis"/>
    </font>
    <font>
      <b/>
      <sz val="14"/>
      <color theme="1"/>
      <name val="Dosis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4" tint="0.79989013336588644"/>
        <bgColor rgb="FFD9F2D0"/>
      </patternFill>
    </fill>
  </fills>
  <borders count="18">
    <border>
      <left/>
      <right/>
      <top/>
      <bottom/>
      <diagonal/>
    </border>
    <border>
      <left style="thin">
        <color theme="1" tint="0.24988555558946501"/>
      </left>
      <right/>
      <top style="thin">
        <color theme="1" tint="0.2498855555894650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theme="1" tint="0.24988555558946501"/>
      </top>
      <bottom style="dotted">
        <color auto="1"/>
      </bottom>
      <diagonal/>
    </border>
    <border>
      <left/>
      <right style="thin">
        <color theme="1" tint="0.24988555558946501"/>
      </right>
      <top style="thin">
        <color theme="1" tint="0.24988555558946501"/>
      </top>
      <bottom style="dotted">
        <color auto="1"/>
      </bottom>
      <diagonal/>
    </border>
    <border>
      <left style="thin">
        <color theme="1" tint="0.24988555558946501"/>
      </left>
      <right/>
      <top/>
      <bottom style="dotted">
        <color auto="1"/>
      </bottom>
      <diagonal/>
    </border>
    <border>
      <left style="thin">
        <color theme="1" tint="0.24988555558946501"/>
      </left>
      <right/>
      <top/>
      <bottom style="thin">
        <color theme="1" tint="0.24988555558946501"/>
      </bottom>
      <diagonal/>
    </border>
    <border>
      <left style="thin">
        <color auto="1"/>
      </left>
      <right style="thin">
        <color auto="1"/>
      </right>
      <top/>
      <bottom style="thin">
        <color theme="1" tint="0.24988555558946501"/>
      </bottom>
      <diagonal/>
    </border>
    <border>
      <left/>
      <right style="thin">
        <color theme="1" tint="0.24988555558946501"/>
      </right>
      <top/>
      <bottom style="thin">
        <color theme="1" tint="0.24988555558946501"/>
      </bottom>
      <diagonal/>
    </border>
    <border>
      <left style="thin">
        <color theme="1" tint="0.24988555558946501"/>
      </left>
      <right/>
      <top style="thin">
        <color theme="1" tint="0.24988555558946501"/>
      </top>
      <bottom style="thin">
        <color theme="1" tint="0.24988555558946501"/>
      </bottom>
      <diagonal/>
    </border>
    <border>
      <left style="thin">
        <color auto="1"/>
      </left>
      <right style="thin">
        <color auto="1"/>
      </right>
      <top style="thin">
        <color theme="1" tint="0.24988555558946501"/>
      </top>
      <bottom style="thin">
        <color theme="1" tint="0.24988555558946501"/>
      </bottom>
      <diagonal/>
    </border>
    <border>
      <left/>
      <right/>
      <top style="thin">
        <color theme="1" tint="0.24988555558946501"/>
      </top>
      <bottom style="thin">
        <color theme="1" tint="0.2498855555894650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theme="1" tint="0.24988555558946501"/>
      </bottom>
      <diagonal/>
    </border>
    <border>
      <left/>
      <right style="thin">
        <color auto="1"/>
      </right>
      <top/>
      <bottom style="thin">
        <color theme="1" tint="0.24988555558946501"/>
      </bottom>
      <diagonal/>
    </border>
    <border>
      <left/>
      <right style="thin">
        <color auto="1"/>
      </right>
      <top style="thin">
        <color theme="1" tint="0.24988555558946501"/>
      </top>
      <bottom style="thin">
        <color theme="1" tint="0.249885555589465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4" borderId="0" xfId="0" applyFont="1" applyFill="1"/>
    <xf numFmtId="0" fontId="3" fillId="0" borderId="1" xfId="0" applyFont="1" applyBorder="1"/>
    <xf numFmtId="1" fontId="4" fillId="0" borderId="2" xfId="0" applyNumberFormat="1" applyFont="1" applyBorder="1"/>
    <xf numFmtId="1" fontId="4" fillId="0" borderId="3" xfId="0" applyNumberFormat="1" applyFont="1" applyBorder="1"/>
    <xf numFmtId="0" fontId="3" fillId="0" borderId="4" xfId="0" applyFont="1" applyBorder="1"/>
    <xf numFmtId="0" fontId="4" fillId="0" borderId="4" xfId="0" applyFont="1" applyBorder="1"/>
    <xf numFmtId="0" fontId="5" fillId="0" borderId="5" xfId="0" applyFont="1" applyBorder="1"/>
    <xf numFmtId="1" fontId="4" fillId="0" borderId="6" xfId="0" applyNumberFormat="1" applyFont="1" applyBorder="1"/>
    <xf numFmtId="1" fontId="4" fillId="0" borderId="7" xfId="0" applyNumberFormat="1" applyFont="1" applyBorder="1"/>
    <xf numFmtId="0" fontId="6" fillId="4" borderId="0" xfId="0" applyFont="1" applyFill="1"/>
    <xf numFmtId="164" fontId="6" fillId="4" borderId="0" xfId="0" applyNumberFormat="1" applyFont="1" applyFill="1"/>
    <xf numFmtId="0" fontId="7" fillId="0" borderId="8" xfId="0" applyFont="1" applyBorder="1"/>
    <xf numFmtId="1" fontId="4" fillId="0" borderId="9" xfId="0" applyNumberFormat="1" applyFont="1" applyBorder="1"/>
    <xf numFmtId="0" fontId="7" fillId="0" borderId="10" xfId="0" applyFont="1" applyBorder="1"/>
    <xf numFmtId="0" fontId="8" fillId="3" borderId="11" xfId="0" applyFont="1" applyFill="1" applyBorder="1" applyAlignment="1">
      <alignment horizontal="right"/>
    </xf>
    <xf numFmtId="1" fontId="0" fillId="3" borderId="12" xfId="0" applyNumberFormat="1" applyFill="1" applyBorder="1" applyAlignment="1">
      <alignment horizontal="right"/>
    </xf>
    <xf numFmtId="0" fontId="9" fillId="3" borderId="11" xfId="0" applyFont="1" applyFill="1" applyBorder="1" applyAlignment="1">
      <alignment horizontal="right"/>
    </xf>
    <xf numFmtId="0" fontId="8" fillId="3" borderId="13" xfId="0" applyFont="1" applyFill="1" applyBorder="1" applyAlignment="1">
      <alignment horizontal="right"/>
    </xf>
    <xf numFmtId="0" fontId="7" fillId="0" borderId="14" xfId="0" applyFont="1" applyBorder="1"/>
    <xf numFmtId="0" fontId="10" fillId="0" borderId="15" xfId="0" applyFont="1" applyBorder="1"/>
    <xf numFmtId="1" fontId="4" fillId="0" borderId="12" xfId="0" applyNumberFormat="1" applyFont="1" applyBorder="1"/>
    <xf numFmtId="0" fontId="7" fillId="3" borderId="15" xfId="0" applyFont="1" applyFill="1" applyBorder="1"/>
    <xf numFmtId="0" fontId="8" fillId="0" borderId="11" xfId="0" applyFont="1" applyBorder="1" applyAlignment="1">
      <alignment horizontal="right"/>
    </xf>
    <xf numFmtId="1" fontId="0" fillId="0" borderId="12" xfId="0" applyNumberFormat="1" applyBorder="1"/>
    <xf numFmtId="1" fontId="0" fillId="0" borderId="12" xfId="0" applyNumberFormat="1" applyBorder="1" applyAlignment="1">
      <alignment horizontal="right"/>
    </xf>
    <xf numFmtId="0" fontId="8" fillId="3" borderId="0" xfId="0" applyFont="1" applyFill="1" applyAlignment="1">
      <alignment horizontal="right"/>
    </xf>
    <xf numFmtId="0" fontId="7" fillId="0" borderId="15" xfId="0" applyFont="1" applyBorder="1"/>
    <xf numFmtId="0" fontId="5" fillId="0" borderId="11" xfId="0" applyFont="1" applyBorder="1"/>
    <xf numFmtId="164" fontId="6" fillId="4" borderId="0" xfId="0" applyNumberFormat="1" applyFont="1" applyFill="1" applyAlignment="1">
      <alignment horizontal="right"/>
    </xf>
    <xf numFmtId="0" fontId="11" fillId="0" borderId="16" xfId="0" applyFont="1" applyBorder="1"/>
    <xf numFmtId="164" fontId="11" fillId="0" borderId="17" xfId="0" applyNumberFormat="1" applyFont="1" applyBorder="1"/>
    <xf numFmtId="0" fontId="2" fillId="0" borderId="0" xfId="0" applyFont="1" applyAlignment="1">
      <alignment horizontal="center"/>
    </xf>
    <xf numFmtId="0" fontId="8" fillId="0" borderId="11" xfId="0" applyFont="1" applyFill="1" applyBorder="1" applyAlignment="1">
      <alignment horizontal="right"/>
    </xf>
    <xf numFmtId="1" fontId="0" fillId="0" borderId="12" xfId="0" applyNumberFormat="1" applyFill="1" applyBorder="1" applyAlignment="1">
      <alignment horizontal="right"/>
    </xf>
    <xf numFmtId="0" fontId="1" fillId="0" borderId="0" xfId="0" applyFont="1" applyFill="1"/>
    <xf numFmtId="1" fontId="0" fillId="0" borderId="2" xfId="0" applyNumberFormat="1" applyBorder="1" applyAlignment="1">
      <alignment horizontal="right"/>
    </xf>
    <xf numFmtId="1" fontId="0" fillId="3" borderId="6" xfId="0" applyNumberFormat="1" applyFill="1" applyBorder="1" applyAlignment="1">
      <alignment horizontal="right"/>
    </xf>
    <xf numFmtId="1" fontId="0" fillId="3" borderId="2" xfId="0" applyNumberFormat="1" applyFill="1" applyBorder="1" applyAlignment="1">
      <alignment horizontal="right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4">
    <dxf>
      <font>
        <b/>
        <i val="0"/>
      </font>
      <fill>
        <patternFill>
          <bgColor theme="3" tint="0.39988402966399123"/>
        </patternFill>
      </fill>
    </dxf>
    <dxf>
      <font>
        <b/>
        <i val="0"/>
        <color rgb="FF000000"/>
      </font>
      <fill>
        <patternFill>
          <bgColor theme="5" tint="0.39988402966399123"/>
        </patternFill>
      </fill>
    </dxf>
    <dxf>
      <font>
        <b/>
        <i val="0"/>
      </font>
      <fill>
        <patternFill>
          <bgColor theme="4" tint="0.39988402966399123"/>
        </patternFill>
      </fill>
    </dxf>
    <dxf>
      <font>
        <color rgb="FFA6A6A6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FF99"/>
      <rgbColor rgb="FF99CCFF"/>
      <rgbColor rgb="FFFF99CC"/>
      <rgbColor rgb="FFCC99FF"/>
      <rgbColor rgb="FFF2AA84"/>
      <rgbColor rgb="FF2D7FCF"/>
      <rgbColor rgb="FF46B1E1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xtcloud-Cap3c\Etudes\Ressources\01%20-%20METHODE%20ET%20OUTILS\00%20-%20Outils%20de%20simulation\SIMULATEUR%20TECHNICO-ECO\Simulateur%20technico-Eco%20-%20v29-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 VENTE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R_Charges" displayName="CR_Charges" ref="A13:F37" totalsRowCount="1">
  <tableColumns count="6">
    <tableColumn id="1" xr3:uid="{00000000-0010-0000-0000-000001000000}" name="CHARGES" totalsRowLabel="Total CHARGES"/>
    <tableColumn id="2" xr3:uid="{00000000-0010-0000-0000-000002000000}" name="Année 1" totalsRowFunction="custom">
      <totalsRowFormula>B36+B35+B30+B31+B32+B15+B14</totalsRowFormula>
    </tableColumn>
    <tableColumn id="3" xr3:uid="{00000000-0010-0000-0000-000003000000}" name="Année 2" totalsRowFunction="custom">
      <totalsRowFormula>C36+C35+C30+C31+C32+C15+C14</totalsRowFormula>
    </tableColumn>
    <tableColumn id="4" xr3:uid="{00000000-0010-0000-0000-000004000000}" name="Année 3" totalsRowFunction="custom">
      <totalsRowFormula>D36+D35+D30+D31+D32+D15+D14</totalsRowFormula>
    </tableColumn>
    <tableColumn id="5" xr3:uid="{00000000-0010-0000-0000-000005000000}" name="Année 4" totalsRowFunction="custom">
      <totalsRowFormula>E36+E35+E30+E31+E32+E15+E14</totalsRowFormula>
    </tableColumn>
    <tableColumn id="6" xr3:uid="{00000000-0010-0000-0000-000006000000}" name="Année 5" totalsRowFunction="custom">
      <totalsRowFormula>F36+F35+F30+F31+F32+F15+F14</totalsRow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R_produits" displayName="CR_produits" ref="A4:F11" totalsRowCount="1">
  <tableColumns count="6">
    <tableColumn id="1" xr3:uid="{00000000-0010-0000-0100-000001000000}" name="PRODUITS" totalsRowLabel="Total PRODUITS"/>
    <tableColumn id="2" xr3:uid="{00000000-0010-0000-0100-000002000000}" name="Année 1" totalsRowFunction="sum"/>
    <tableColumn id="3" xr3:uid="{00000000-0010-0000-0100-000003000000}" name="Année 2" totalsRowFunction="sum"/>
    <tableColumn id="4" xr3:uid="{00000000-0010-0000-0100-000004000000}" name="Année 3" totalsRowFunction="sum"/>
    <tableColumn id="5" xr3:uid="{00000000-0010-0000-0100-000005000000}" name="Année 4" totalsRowFunction="sum"/>
    <tableColumn id="6" xr3:uid="{00000000-0010-0000-0100-000006000000}" name="Année 5" totalsRowFunction="sum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="125" zoomScaleNormal="125" workbookViewId="0">
      <selection activeCell="H7" sqref="H7"/>
    </sheetView>
  </sheetViews>
  <sheetFormatPr baseColWidth="10" defaultColWidth="11" defaultRowHeight="16.2" x14ac:dyDescent="0.35"/>
  <cols>
    <col min="1" max="1" width="35.69921875" style="1" customWidth="1"/>
    <col min="2" max="16384" width="11" style="1"/>
  </cols>
  <sheetData>
    <row r="1" spans="1:6" s="2" customFormat="1" x14ac:dyDescent="0.35"/>
    <row r="2" spans="1:6" ht="21" x14ac:dyDescent="0.45">
      <c r="A2" s="41" t="s">
        <v>38</v>
      </c>
      <c r="B2" s="34"/>
      <c r="C2" s="34"/>
      <c r="D2" s="34"/>
      <c r="E2" s="34"/>
      <c r="F2" s="34"/>
    </row>
    <row r="3" spans="1:6" x14ac:dyDescent="0.35">
      <c r="A3" s="2"/>
      <c r="B3" s="2"/>
      <c r="C3" s="2"/>
      <c r="D3" s="2"/>
      <c r="E3" s="2"/>
      <c r="F3" s="2"/>
    </row>
    <row r="4" spans="1:6" x14ac:dyDescent="0.3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 x14ac:dyDescent="0.35">
      <c r="A5" s="4" t="s">
        <v>6</v>
      </c>
      <c r="B5" s="5">
        <v>0</v>
      </c>
      <c r="C5" s="5">
        <v>0</v>
      </c>
      <c r="D5" s="5">
        <v>0</v>
      </c>
      <c r="E5" s="5">
        <v>0</v>
      </c>
      <c r="F5" s="6">
        <v>0</v>
      </c>
    </row>
    <row r="6" spans="1:6" x14ac:dyDescent="0.35">
      <c r="A6" s="7" t="s">
        <v>7</v>
      </c>
      <c r="B6" s="5">
        <v>0</v>
      </c>
      <c r="C6" s="5">
        <v>0</v>
      </c>
      <c r="D6" s="5">
        <v>0</v>
      </c>
      <c r="E6" s="5">
        <v>0</v>
      </c>
      <c r="F6" s="6">
        <v>0</v>
      </c>
    </row>
    <row r="7" spans="1:6" x14ac:dyDescent="0.35">
      <c r="A7" s="8" t="s">
        <v>8</v>
      </c>
      <c r="B7" s="5">
        <v>0</v>
      </c>
      <c r="C7" s="5">
        <v>0</v>
      </c>
      <c r="D7" s="5">
        <v>0</v>
      </c>
      <c r="E7" s="5">
        <v>0</v>
      </c>
      <c r="F7" s="6">
        <v>0</v>
      </c>
    </row>
    <row r="8" spans="1:6" x14ac:dyDescent="0.35">
      <c r="A8" s="7" t="s">
        <v>9</v>
      </c>
      <c r="B8" s="5">
        <v>0</v>
      </c>
      <c r="C8" s="5">
        <v>0</v>
      </c>
      <c r="D8" s="5">
        <v>0</v>
      </c>
      <c r="E8" s="5">
        <v>0</v>
      </c>
      <c r="F8" s="6">
        <v>0</v>
      </c>
    </row>
    <row r="9" spans="1:6" x14ac:dyDescent="0.35">
      <c r="A9" s="7" t="s">
        <v>10</v>
      </c>
      <c r="B9" s="5">
        <v>0</v>
      </c>
      <c r="C9" s="5">
        <v>0</v>
      </c>
      <c r="D9" s="5">
        <v>0</v>
      </c>
      <c r="E9" s="5">
        <v>0</v>
      </c>
      <c r="F9" s="6">
        <v>0</v>
      </c>
    </row>
    <row r="10" spans="1:6" x14ac:dyDescent="0.35">
      <c r="A10" s="9" t="s">
        <v>11</v>
      </c>
      <c r="B10" s="10">
        <v>0</v>
      </c>
      <c r="C10" s="10">
        <v>0</v>
      </c>
      <c r="D10" s="10">
        <v>0</v>
      </c>
      <c r="E10" s="10">
        <v>0</v>
      </c>
      <c r="F10" s="11">
        <v>0</v>
      </c>
    </row>
    <row r="11" spans="1:6" x14ac:dyDescent="0.35">
      <c r="A11" s="12" t="s">
        <v>12</v>
      </c>
      <c r="B11" s="13">
        <f>SUBTOTAL(109,CR_produits[Année 1])</f>
        <v>0</v>
      </c>
      <c r="C11" s="13">
        <f>SUBTOTAL(109,CR_produits[Année 2])</f>
        <v>0</v>
      </c>
      <c r="D11" s="13">
        <f>SUBTOTAL(109,CR_produits[Année 3])</f>
        <v>0</v>
      </c>
      <c r="E11" s="13">
        <f>SUBTOTAL(109,CR_produits[Année 4])</f>
        <v>0</v>
      </c>
      <c r="F11" s="13">
        <f>SUBTOTAL(109,CR_produits[Année 5])</f>
        <v>0</v>
      </c>
    </row>
    <row r="13" spans="1:6" x14ac:dyDescent="0.35">
      <c r="A13" s="3" t="s">
        <v>13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</row>
    <row r="14" spans="1:6" x14ac:dyDescent="0.35">
      <c r="A14" s="14" t="s">
        <v>14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</row>
    <row r="15" spans="1:6" x14ac:dyDescent="0.35">
      <c r="A15" s="16" t="s">
        <v>15</v>
      </c>
      <c r="B15" s="15">
        <f>SUM(B16:B29)</f>
        <v>0</v>
      </c>
      <c r="C15" s="15">
        <f>SUM(C16:C29)</f>
        <v>0</v>
      </c>
      <c r="D15" s="15">
        <f>SUM(D16:D29)</f>
        <v>0</v>
      </c>
      <c r="E15" s="15">
        <f>SUM(E16:E29)</f>
        <v>0</v>
      </c>
      <c r="F15" s="15">
        <f>SUM(F16:F29)</f>
        <v>0</v>
      </c>
    </row>
    <row r="16" spans="1:6" x14ac:dyDescent="0.35">
      <c r="A16" s="17" t="s">
        <v>16</v>
      </c>
      <c r="B16" s="18"/>
      <c r="C16" s="18"/>
      <c r="D16" s="18"/>
      <c r="E16" s="18"/>
      <c r="F16" s="40"/>
    </row>
    <row r="17" spans="1:6" x14ac:dyDescent="0.35">
      <c r="A17" s="17" t="s">
        <v>17</v>
      </c>
      <c r="B17" s="18"/>
      <c r="C17" s="18"/>
      <c r="D17" s="18"/>
      <c r="E17" s="18"/>
      <c r="F17" s="18"/>
    </row>
    <row r="18" spans="1:6" x14ac:dyDescent="0.35">
      <c r="A18" s="17" t="s">
        <v>18</v>
      </c>
      <c r="B18" s="18"/>
      <c r="C18" s="18"/>
      <c r="D18" s="18"/>
      <c r="E18" s="18"/>
      <c r="F18" s="18"/>
    </row>
    <row r="19" spans="1:6" x14ac:dyDescent="0.35">
      <c r="A19" s="17" t="s">
        <v>19</v>
      </c>
      <c r="B19" s="18"/>
      <c r="C19" s="18"/>
      <c r="D19" s="18"/>
      <c r="E19" s="18"/>
      <c r="F19" s="18"/>
    </row>
    <row r="20" spans="1:6" x14ac:dyDescent="0.35">
      <c r="A20" s="17" t="s">
        <v>20</v>
      </c>
      <c r="B20" s="18"/>
      <c r="C20" s="18"/>
      <c r="D20" s="18"/>
      <c r="E20" s="18"/>
      <c r="F20" s="18"/>
    </row>
    <row r="21" spans="1:6" x14ac:dyDescent="0.35">
      <c r="A21" s="17" t="s">
        <v>21</v>
      </c>
      <c r="B21" s="18"/>
      <c r="C21" s="18"/>
      <c r="D21" s="18"/>
      <c r="E21" s="18"/>
      <c r="F21" s="18"/>
    </row>
    <row r="22" spans="1:6" x14ac:dyDescent="0.35">
      <c r="A22" s="19" t="s">
        <v>22</v>
      </c>
      <c r="B22" s="18"/>
      <c r="C22" s="18"/>
      <c r="D22" s="18"/>
      <c r="E22" s="18"/>
      <c r="F22" s="18"/>
    </row>
    <row r="23" spans="1:6" ht="15" customHeight="1" x14ac:dyDescent="0.35">
      <c r="A23" s="17" t="s">
        <v>23</v>
      </c>
      <c r="B23" s="18"/>
      <c r="C23" s="18"/>
      <c r="D23" s="18"/>
      <c r="E23" s="18"/>
      <c r="F23" s="18"/>
    </row>
    <row r="24" spans="1:6" ht="14.25" customHeight="1" x14ac:dyDescent="0.35">
      <c r="A24" s="17" t="s">
        <v>24</v>
      </c>
      <c r="B24" s="18"/>
      <c r="C24" s="18"/>
      <c r="D24" s="18"/>
      <c r="E24" s="18"/>
      <c r="F24" s="18"/>
    </row>
    <row r="25" spans="1:6" x14ac:dyDescent="0.35">
      <c r="A25" s="17" t="s">
        <v>25</v>
      </c>
      <c r="B25" s="18"/>
      <c r="C25" s="18"/>
      <c r="D25" s="18"/>
      <c r="E25" s="18"/>
      <c r="F25" s="18"/>
    </row>
    <row r="26" spans="1:6" x14ac:dyDescent="0.35">
      <c r="A26" s="17" t="s">
        <v>26</v>
      </c>
      <c r="B26" s="18"/>
      <c r="C26" s="18"/>
      <c r="D26" s="18"/>
      <c r="E26" s="18"/>
      <c r="F26" s="18"/>
    </row>
    <row r="27" spans="1:6" s="37" customFormat="1" x14ac:dyDescent="0.35">
      <c r="A27" s="35" t="s">
        <v>27</v>
      </c>
      <c r="B27" s="36"/>
      <c r="C27" s="36"/>
      <c r="D27" s="36"/>
      <c r="E27" s="36"/>
      <c r="F27" s="36"/>
    </row>
    <row r="28" spans="1:6" x14ac:dyDescent="0.35">
      <c r="A28" s="17" t="s">
        <v>28</v>
      </c>
      <c r="B28" s="18"/>
      <c r="C28" s="18"/>
      <c r="D28" s="18"/>
      <c r="E28" s="18"/>
      <c r="F28" s="18"/>
    </row>
    <row r="29" spans="1:6" x14ac:dyDescent="0.35">
      <c r="A29" s="20" t="s">
        <v>29</v>
      </c>
      <c r="B29" s="18"/>
      <c r="C29" s="18"/>
      <c r="D29" s="18"/>
      <c r="E29" s="18"/>
      <c r="F29" s="39"/>
    </row>
    <row r="30" spans="1:6" x14ac:dyDescent="0.35">
      <c r="A30" s="21" t="s">
        <v>30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</row>
    <row r="31" spans="1:6" x14ac:dyDescent="0.35">
      <c r="A31" s="22" t="s">
        <v>31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</row>
    <row r="32" spans="1:6" x14ac:dyDescent="0.35">
      <c r="A32" s="24" t="s">
        <v>32</v>
      </c>
      <c r="B32" s="15">
        <f>SUM(B33:B34)</f>
        <v>0</v>
      </c>
      <c r="C32" s="15">
        <f>SUM(C33:C34)</f>
        <v>0</v>
      </c>
      <c r="D32" s="15">
        <f>SUM(D33:D34)</f>
        <v>0</v>
      </c>
      <c r="E32" s="15">
        <f>SUM(E33:E34)</f>
        <v>0</v>
      </c>
      <c r="F32" s="15">
        <f>SUM(F33:F34)</f>
        <v>0</v>
      </c>
    </row>
    <row r="33" spans="1:6" x14ac:dyDescent="0.35">
      <c r="A33" s="25" t="s">
        <v>33</v>
      </c>
      <c r="B33" s="26"/>
      <c r="C33" s="27"/>
      <c r="D33" s="27"/>
      <c r="E33" s="27"/>
      <c r="F33" s="38"/>
    </row>
    <row r="34" spans="1:6" x14ac:dyDescent="0.35">
      <c r="A34" s="28" t="s">
        <v>34</v>
      </c>
      <c r="B34" s="18"/>
      <c r="C34" s="18"/>
      <c r="D34" s="18"/>
      <c r="E34" s="18"/>
      <c r="F34" s="39"/>
    </row>
    <row r="35" spans="1:6" x14ac:dyDescent="0.35">
      <c r="A35" s="29" t="s">
        <v>35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</row>
    <row r="36" spans="1:6" x14ac:dyDescent="0.35">
      <c r="A36" s="30" t="s">
        <v>11</v>
      </c>
      <c r="B36" s="23">
        <f>B10</f>
        <v>0</v>
      </c>
      <c r="C36" s="23">
        <f>C10</f>
        <v>0</v>
      </c>
      <c r="D36" s="23">
        <f>D10</f>
        <v>0</v>
      </c>
      <c r="E36" s="23">
        <f>E10</f>
        <v>0</v>
      </c>
      <c r="F36" s="23">
        <f>F10</f>
        <v>0</v>
      </c>
    </row>
    <row r="37" spans="1:6" x14ac:dyDescent="0.35">
      <c r="A37" s="12" t="s">
        <v>36</v>
      </c>
      <c r="B37" s="31">
        <f>B36+B35+B30+B31+B32+B15+B14</f>
        <v>0</v>
      </c>
      <c r="C37" s="31">
        <f>C36+C35+C30+C31+C32+C15+C14</f>
        <v>0</v>
      </c>
      <c r="D37" s="31">
        <f>D36+D35+D30+D31+D32+D15+D14</f>
        <v>0</v>
      </c>
      <c r="E37" s="31">
        <f>E36+E35+E30+E31+E32+E15+E14</f>
        <v>0</v>
      </c>
      <c r="F37" s="31">
        <f>F36+F35+F30+F31+F32+F15+F14</f>
        <v>0</v>
      </c>
    </row>
    <row r="38" spans="1:6" x14ac:dyDescent="0.35">
      <c r="A38" s="32" t="s">
        <v>37</v>
      </c>
      <c r="B38" s="33">
        <f>CR_produits[[#Totals],[Année 1]]-CR_Charges[[#Totals],[Année 1]]</f>
        <v>0</v>
      </c>
      <c r="C38" s="33">
        <f>CR_produits[[#Totals],[Année 2]]-CR_Charges[[#Totals],[Année 2]]</f>
        <v>0</v>
      </c>
      <c r="D38" s="33">
        <f>CR_produits[[#Totals],[Année 3]]-CR_Charges[[#Totals],[Année 3]]</f>
        <v>0</v>
      </c>
      <c r="E38" s="33">
        <f>CR_produits[[#Totals],[Année 4]]-CR_Charges[[#Totals],[Année 4]]</f>
        <v>0</v>
      </c>
      <c r="F38" s="33">
        <f>CR_produits[[#Totals],[Année 5]]-CR_Charges[[#Totals],[Année 5]]</f>
        <v>0</v>
      </c>
    </row>
  </sheetData>
  <mergeCells count="1">
    <mergeCell ref="A2:F2"/>
  </mergeCells>
  <conditionalFormatting sqref="B5:F10 B14:F37">
    <cfRule type="cellIs" dxfId="3" priority="2" operator="equal">
      <formula>0</formula>
    </cfRule>
  </conditionalFormatting>
  <conditionalFormatting sqref="B38:F38">
    <cfRule type="cellIs" dxfId="2" priority="3" operator="between">
      <formula>-10000</formula>
      <formula>0</formula>
    </cfRule>
    <cfRule type="cellIs" dxfId="1" priority="4" operator="greaterThan">
      <formula>0</formula>
    </cfRule>
    <cfRule type="expression" dxfId="0" priority="5">
      <formula>B38&lt;10000</formula>
    </cfRule>
  </conditionalFormatting>
  <pageMargins left="0.7" right="0.7" top="0.75" bottom="0.75" header="0.511811023622047" footer="0.511811023622047"/>
  <pageSetup paperSize="9" orientation="portrait" horizontalDpi="300" verticalDpi="3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Annexe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DAUGERON</dc:creator>
  <dc:description/>
  <cp:lastModifiedBy>Christine ERNENWEIN</cp:lastModifiedBy>
  <cp:revision>0</cp:revision>
  <dcterms:created xsi:type="dcterms:W3CDTF">2025-08-01T13:20:22Z</dcterms:created>
  <dcterms:modified xsi:type="dcterms:W3CDTF">2026-09-04T08:02:27Z</dcterms:modified>
  <dc:language>fr-FR</dc:language>
</cp:coreProperties>
</file>